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G:\Formulaire de remboursement de frais\"/>
    </mc:Choice>
  </mc:AlternateContent>
  <xr:revisionPtr revIDLastSave="0" documentId="13_ncr:1_{DF31ADA1-4709-4634-B46A-D005FD3EF5DA}" xr6:coauthVersionLast="47" xr6:coauthVersionMax="47" xr10:uidLastSave="{00000000-0000-0000-0000-000000000000}"/>
  <bookViews>
    <workbookView xWindow="57480" yWindow="-90" windowWidth="29040" windowHeight="15840" xr2:uid="{00000000-000D-0000-FFFF-FFFF00000000}"/>
  </bookViews>
  <sheets>
    <sheet name="Formulaire" sheetId="1" r:id="rId1"/>
    <sheet name="Directives" sheetId="2" r:id="rId2"/>
    <sheet name="Politique" sheetId="3" r:id="rId3"/>
  </sheets>
  <definedNames>
    <definedName name="_xlnm.Print_Area" localSheetId="0">Formulaire!$A$1:$S$37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 i="1" l="1"/>
  <c r="N12" i="1"/>
  <c r="N13" i="1"/>
  <c r="N14" i="1"/>
  <c r="N15" i="1"/>
  <c r="N16" i="1"/>
  <c r="N17" i="1"/>
  <c r="N18" i="1"/>
  <c r="N19" i="1"/>
  <c r="N20" i="1"/>
  <c r="N21" i="1"/>
  <c r="N22" i="1"/>
  <c r="N23" i="1"/>
  <c r="N24" i="1"/>
  <c r="N25" i="1"/>
  <c r="N26" i="1"/>
  <c r="N27" i="1"/>
  <c r="N28" i="1"/>
  <c r="N29" i="1"/>
  <c r="N30" i="1"/>
  <c r="N31" i="1"/>
  <c r="N32" i="1"/>
  <c r="N10" i="1"/>
  <c r="H11" i="1"/>
  <c r="H12" i="1"/>
  <c r="H13" i="1"/>
  <c r="H14" i="1"/>
  <c r="H15" i="1"/>
  <c r="H16" i="1"/>
  <c r="S16" i="1"/>
  <c r="H17" i="1"/>
  <c r="H18" i="1"/>
  <c r="H19" i="1"/>
  <c r="H20" i="1"/>
  <c r="H21" i="1"/>
  <c r="H22" i="1"/>
  <c r="H23" i="1"/>
  <c r="H24" i="1"/>
  <c r="H25" i="1"/>
  <c r="H26" i="1"/>
  <c r="H27" i="1"/>
  <c r="H28" i="1"/>
  <c r="H29" i="1"/>
  <c r="H30" i="1"/>
  <c r="H31" i="1"/>
  <c r="H32" i="1"/>
  <c r="H10" i="1"/>
  <c r="S14" i="1"/>
  <c r="S15" i="1"/>
  <c r="S23" i="1"/>
  <c r="S17" i="1"/>
  <c r="S18" i="1"/>
  <c r="S19" i="1"/>
  <c r="S20" i="1"/>
  <c r="S21" i="1"/>
  <c r="S22" i="1"/>
  <c r="S11" i="1"/>
  <c r="S12" i="1"/>
  <c r="S13" i="1"/>
  <c r="S24" i="1"/>
  <c r="S25" i="1"/>
  <c r="S26" i="1"/>
  <c r="S27" i="1"/>
  <c r="S28" i="1"/>
  <c r="S29" i="1"/>
  <c r="S30" i="1"/>
  <c r="S31" i="1"/>
  <c r="S32" i="1"/>
  <c r="S10" i="1"/>
  <c r="S33" i="1"/>
</calcChain>
</file>

<file path=xl/sharedStrings.xml><?xml version="1.0" encoding="utf-8"?>
<sst xmlns="http://schemas.openxmlformats.org/spreadsheetml/2006/main" count="119" uniqueCount="118">
  <si>
    <t>À REMETTRE À CHAQUE FIN DE MOIS</t>
  </si>
  <si>
    <t>DATE</t>
  </si>
  <si>
    <t>DESCRIPTION DE L'ACTIVITÉ</t>
  </si>
  <si>
    <t>À COCHER</t>
  </si>
  <si>
    <t>CHAMBRE</t>
  </si>
  <si>
    <t>AUTRE</t>
  </si>
  <si>
    <t>POSTE  BUDGÉTAIRE</t>
  </si>
  <si>
    <t>TOTAL</t>
  </si>
  <si>
    <t>DESTINATION LIEU RÉUNION</t>
  </si>
  <si>
    <t>NOM ET PRÉNOM</t>
  </si>
  <si>
    <t>Signature:</t>
  </si>
  <si>
    <t>Date:</t>
  </si>
  <si>
    <t>Total</t>
  </si>
  <si>
    <t>Nb KM</t>
  </si>
  <si>
    <t>$ KM</t>
  </si>
  <si>
    <t>CO-VOIT
(X)</t>
  </si>
  <si>
    <t>Dé</t>
  </si>
  <si>
    <t>Di</t>
  </si>
  <si>
    <t>So</t>
  </si>
  <si>
    <t>Sr</t>
  </si>
  <si>
    <t>Jo</t>
  </si>
  <si>
    <t>Total repas</t>
  </si>
  <si>
    <t>Dé
(X)</t>
  </si>
  <si>
    <t>Di
(X)</t>
  </si>
  <si>
    <t>So
(X)</t>
  </si>
  <si>
    <t>Sr
(X)</t>
  </si>
  <si>
    <t>Jo
(X)</t>
  </si>
  <si>
    <t>INSCRIRE LE MOIS</t>
  </si>
  <si>
    <t>Nom du passager</t>
  </si>
  <si>
    <t xml:space="preserve">FORMULE DE REMBOURSEMENT DES FRAIS ENCOURUS-ANNÉE SCOLAIRE 
</t>
  </si>
  <si>
    <t>Commentaires</t>
  </si>
  <si>
    <t>COMMENTAIRES</t>
  </si>
  <si>
    <t>Autorisation par M. Infante</t>
  </si>
  <si>
    <t>Marche à suivre pour remplir le formulaire de remboursement de frais</t>
  </si>
  <si>
    <t>1. Téléchargez le fichier Excel sur notre site Internet et enregistrez le fichier sur votre ordinateur. Le formulaire vous permet de réclamer jusqu’à quatre (4) activités. Faites des fichiers distincts si vous avez plus d'activités à réclamer.</t>
  </si>
  <si>
    <r>
      <t xml:space="preserve">3. Les champs pour l’adresse et les coordonnées personnelles sont à remplir uniquement si c’est la première fois que vous faites une réclamation </t>
    </r>
    <r>
      <rPr>
        <b/>
        <sz val="10"/>
        <color theme="1"/>
        <rFont val="Arial"/>
        <family val="2"/>
      </rPr>
      <t>pour l’année en cours</t>
    </r>
    <r>
      <rPr>
        <sz val="10"/>
        <color theme="1"/>
        <rFont val="Arial"/>
        <family val="2"/>
      </rPr>
      <t xml:space="preserve"> ou si vous avez une nouvelle adresse.                                                          </t>
    </r>
    <r>
      <rPr>
        <u/>
        <sz val="10"/>
        <color rgb="FFFF0000"/>
        <rFont val="Arial"/>
        <family val="2"/>
      </rPr>
      <t xml:space="preserve">Nous remboursons dorénavant les frais encourus pour des activités syndicales par </t>
    </r>
    <r>
      <rPr>
        <b/>
        <u/>
        <sz val="10"/>
        <color rgb="FFFF0000"/>
        <rFont val="Arial"/>
        <family val="2"/>
      </rPr>
      <t>dépôt électronique</t>
    </r>
    <r>
      <rPr>
        <sz val="10"/>
        <color theme="1"/>
        <rFont val="Arial"/>
        <family val="2"/>
      </rPr>
      <t xml:space="preserve"> directement dans votre compte de votre institution financière. </t>
    </r>
    <r>
      <rPr>
        <b/>
        <sz val="10"/>
        <color theme="1"/>
        <rFont val="Arial"/>
        <family val="2"/>
      </rPr>
      <t xml:space="preserve">Seulement si ce n'est pas déjà fait, SVP JOINDRE avec votre demande de remboursement </t>
    </r>
    <r>
      <rPr>
        <b/>
        <u/>
        <sz val="10"/>
        <color theme="1"/>
        <rFont val="Arial"/>
        <family val="2"/>
      </rPr>
      <t>un spécimen de chèque électronique</t>
    </r>
    <r>
      <rPr>
        <b/>
        <sz val="10"/>
        <color theme="1"/>
        <rFont val="Arial"/>
        <family val="2"/>
      </rPr>
      <t xml:space="preserve"> (que vous pouvez obtenir en ligne) ou à tout le moins, merci de nous indiquer dans le courriel: votre numéro de transit, votre numéro d'institution et votre numéro de compte (tels qu'illustrés sur l'image ici-bas).</t>
    </r>
    <r>
      <rPr>
        <sz val="10"/>
        <color theme="1"/>
        <rFont val="Arial"/>
        <family val="2"/>
      </rPr>
      <t xml:space="preserve"> </t>
    </r>
  </si>
  <si>
    <t>4. Pour le champ « Section », veuillez cocher une case seulement (celle de votre section).</t>
  </si>
  <si>
    <r>
      <t xml:space="preserve">5. Pour le transport avec votre voiture personnelle, prenez note que ce qui est remboursé est l’excédent, en kilométrage, par rapport à la distance effectuée habituellement pour vous rendre à votre lieu de travail. Par exemple, si la distance pour vous rendre à votre lieu de travail est de 20 km et que la distance pour vous rendre au lieu de l’activité est de 30 km, vous devez réclamer 10 km seulement dans la case prévue à cet effet.                                                                                                         </t>
    </r>
    <r>
      <rPr>
        <b/>
        <sz val="10"/>
        <color theme="1"/>
        <rFont val="Arial"/>
        <family val="2"/>
      </rPr>
      <t>Le montant pour le remboursement du kilométrage est différent si vous voyagez seul ou bien si vous faites du covoiturage. Dans ce cas, mettez un X dans la case « CO-VOIT », les montants vont se calculer automatiquement. Vous devez obligatoirement inscrire le nom du passager qui vous accompagnait dans la case prévue à cet effet.</t>
    </r>
  </si>
  <si>
    <t xml:space="preserve">6. Pour les frais de repas, mettez un X dans la case appropriée pour que les frais se calculent automatiquement.                    Dé = déjeuner, Di = Dîner, So = Souper. Pour réclamer la journée complète, mettez un X dans la case Jr.                                   Pour réclamer, une journée de plus de 8 h, mettez un X dans la case Sr.                                                                               </t>
  </si>
  <si>
    <r>
      <t xml:space="preserve">La politique vous explique tous les détails d’admissibilité des dépenses. </t>
    </r>
    <r>
      <rPr>
        <b/>
        <sz val="10"/>
        <color theme="1"/>
        <rFont val="Arial"/>
        <family val="2"/>
      </rPr>
      <t>Merci de la lire attentivement.</t>
    </r>
  </si>
  <si>
    <t>Version 2025-01-08</t>
  </si>
  <si>
    <t>2. Merci de remplir tous les champs (s’ils s’appliquent) du formulaire avant de nous l’envoyer, par courriel. Pour tout ce qui concerne les comités conventionnés et les assemblées de personnes déléguées pour les sections Des Patriotes enseignant, Des Patriotes soutien et Marie-Victorin, vous devez faire parvenir votre formulaire à Christèle Martin: cmartin@syndicatdechamplain.com et pour les sections Salaberry et de la Vallée-du-Suroît à Manon Marois: mmarois@syndicatdechamplain.com. Pour tout ce qui concerne les activités des comités de vie syndicale de Champlain et le Conseil général de la CSQ, vous devez faire parvenir votre formulaire à Emilie Bourdages: ebourdages@syndicatdechamplain.com.</t>
  </si>
  <si>
    <t>Remboursement du KM excédentaire</t>
  </si>
  <si>
    <t>Selon le coût réellement encouru avec pièce justificative.</t>
  </si>
  <si>
    <t>POLITIQUE DE REMBOURSEMENT DES FRAIS ENCOURUS DANS L’EXERCICE D’UN MANDAT SYNDICAL</t>
  </si>
  <si>
    <t>objectifs gÉnÉraux</t>
  </si>
  <si>
    <t>Le remboursement des frais s’effectue sur la base des coûts supplémentaires occasionnés à la personne par l’activité syndicale par rapport à ses activités habituelles.</t>
  </si>
  <si>
    <t>Tout membre en règle du syndicat qui est sollicité pour participer à une activité syndicale reliée au mandat syndical.</t>
  </si>
  <si>
    <t>2.1</t>
  </si>
  <si>
    <t>2.2</t>
  </si>
  <si>
    <t>Les réunions des différents comités du Syndicat.</t>
  </si>
  <si>
    <t>2.3</t>
  </si>
  <si>
    <t>Les séances de préparation et les réunions des différents comités prévus aux conventions collectives.</t>
  </si>
  <si>
    <t>2.4</t>
  </si>
  <si>
    <t>La participation aux instances ou réunions de la Centrale.</t>
  </si>
  <si>
    <t>2.5</t>
  </si>
  <si>
    <t>Les délégations auprès de divers groupes ou officiels reliés à notre mandat syndical.</t>
  </si>
  <si>
    <t>2.6</t>
  </si>
  <si>
    <t>La participation aux séances d’arbitrage ou à tout autre tribunal administratif civil ou criminel comme témoin de la partie syndicale ou en y agissant à titre de conseiller.</t>
  </si>
  <si>
    <t>2.7</t>
  </si>
  <si>
    <t>Les rencontres avec des officiers du Syndicat où on a été nommément convoqué.</t>
  </si>
  <si>
    <t>S’assurer que chaque ressource du Syndicat de Champlain (CSQ) se voit pleinement compenser des dépenses supplémentaires encourues dans l’exercice de ses fonctions.</t>
  </si>
  <si>
    <t xml:space="preserve">I.       personne visÉe </t>
  </si>
  <si>
    <t xml:space="preserve">II.     activités visÉes </t>
  </si>
  <si>
    <t>Les réunions des différentes instances du syndicat (CA, conseil exécutif. délégués…).</t>
  </si>
  <si>
    <t>3.1</t>
  </si>
  <si>
    <t>La participation aux activités sociales du Syndicat.</t>
  </si>
  <si>
    <t>3.2</t>
  </si>
  <si>
    <t>La participation aux manifestations locales, régionales ou nationales.</t>
  </si>
  <si>
    <t xml:space="preserve">3.3 </t>
  </si>
  <si>
    <t>La participation aux assemblées générales dont on est membre.</t>
  </si>
  <si>
    <t>3.4</t>
  </si>
  <si>
    <t>Les rendez-vous avec les diverses ressources du SDC pour traiter d’un problème d’ordre personnel.</t>
  </si>
  <si>
    <t>Sur réception d’un formulaire de réclamation, une fois que les opérations de vérifications comptables seront complétées, un virement électronique sera effectué à l’institution financière du membre concerné. Un spécimen de chèque devra être fourni sur demande du service de la comptabilité.</t>
  </si>
  <si>
    <t>Toute demande de remboursement présentée six mois après l’événement sera refusée sans autre avis.</t>
  </si>
  <si>
    <t>Le Syndicat de Champlain (CSQ) favorise, sauf lorsque cela s’avère impossible, le regroupement lors de divers déplacements et l’utilisation de moyens de transport les plus économiques.</t>
  </si>
  <si>
    <t>barèmes de remboursement</t>
  </si>
  <si>
    <t>L’occupation double des chambres de motel ou d’hôtel est favorisée selon les spécifications suivantes :</t>
  </si>
  <si>
    <t>1.     Transport par autobus ou train : selon le coût réellement encouru avec pièce justificative à l’appui.</t>
  </si>
  <si>
    <t>2.     Transport par taxi : selon le coût réellement encouru avec pièce justificative à l’appui.  La personne réclamante devant préciser le point de départ et le point d’arrivée si ce coût excède 4,00 $.</t>
  </si>
  <si>
    <t xml:space="preserve">3.     Transport par automobile personnelle : </t>
  </si>
  <si>
    <t>a.    La personne réclamante sera indemnisée au tarif de 67 cents par kilomètre ;</t>
  </si>
  <si>
    <t>b.    La personne réclamante sera indemnisée au tarif de 72 cents par kilomètre si celle-ci fait du covoiturage avec un autre membre du Syndicat ;</t>
  </si>
  <si>
    <t>c.     Tout déplacement de moins de 8 kilomètres sera automatiquement remboursé au taux minimum de 5,12 $.</t>
  </si>
  <si>
    <t>a)    Accepter l’occupation simple pour les rencontres de 14 personnes et moins;</t>
  </si>
  <si>
    <t xml:space="preserve">III.       les exclusions </t>
  </si>
  <si>
    <t>a.    Pour des motifs jugés valables par le CA, les frais de chambre réels seront pris en charge;</t>
  </si>
  <si>
    <t>b.    Sans motif valable, la personne qui demande l'occupation simple assumera 50 % des frais de chambre.</t>
  </si>
  <si>
    <t xml:space="preserve">1.     Motel et hôtel : </t>
  </si>
  <si>
    <t xml:space="preserve">Selon le coût réellement encouru avec pièce justificative à l’appui. </t>
  </si>
  <si>
    <t>Un montant de 25 $ est alloué si la nuitée se fait chez des amis ou des parents.</t>
  </si>
  <si>
    <t>2.     Heures de départ et de retour :</t>
  </si>
  <si>
    <t>Les frais de chambre sont admissibles lorsque l’activité syndicale se tient à 100 km du lieu de résidence.</t>
  </si>
  <si>
    <t>Un départ la veille de la journée de l’activité se justifie lorsqu’il nécessite un départ avant 7 h 30 du domicile pour être présent à l’heure du début de l’activité.</t>
  </si>
  <si>
    <t>Un retour le lendemain de la journée de l’activité se justifie lorsqu’il implique un retour après 22 h à son domicile pour être présent jusqu’à la fermeture de l’activité.</t>
  </si>
  <si>
    <t>Nonobstant les précédents alinéas, pour des raisons particulières et exceptionnelles, les personnes secrétaire-trésorière et présidente pourront autoriser des frais de chambre.</t>
  </si>
  <si>
    <t>Pour activités syndicales à plus de 20 km de notre lieu habituel de travail.</t>
  </si>
  <si>
    <t>1.     Déjeuner : si le travail exige un départ du domicile avant 8 h</t>
  </si>
  <si>
    <t>2.     Dîner : pour tout travail débutant dans l’avant-midi et se poursuivant au-delà de 12 h ou débutant avant 13 h et ce, pour l’après-midi</t>
  </si>
  <si>
    <t>3.     Souper : pour tout travail débutant dans l’après-midi et exigeant un retour à domicile au-delà de 18 h</t>
  </si>
  <si>
    <t xml:space="preserve">4.     Journée complète : départ du domicile avant 8 h et retour après 18 h ou présence en instance nationale/réseau   </t>
  </si>
  <si>
    <t>b)    Informer l’ensemble des personnes concernées de l’obligation d’occupation double des chambres dans le cadre d’activités syndicales tel le Congrès local, le Congrès de la CSQ, les séminaires et colloques, etc.;</t>
  </si>
  <si>
    <t>c)    Déroger à la politique d'occupation double, sur demande d'une militante ou d'un militant, doit être approuvé par le CA;</t>
  </si>
  <si>
    <t xml:space="preserve">IV.     frais de transport </t>
  </si>
  <si>
    <t>V.   frais de chambre</t>
  </si>
  <si>
    <t>VI.       frais de repas</t>
  </si>
  <si>
    <t xml:space="preserve">5.    Travail de fin de journée : pour tout travail débutant à 18 h et se poursuivant en soirée          </t>
  </si>
  <si>
    <t>Aucune réclamation de repas ne peut être faite pour une activité syndicale où le repas est inclus à moins d’y avoir été expressément autorisé par une personne responsable du budget visé.</t>
  </si>
  <si>
    <t>Nulle personne n’est autorisée à défrayer le repas de quelqu’un d’autre sans avoir obtenu au préalable une autorisation d’une personne du budget visé.</t>
  </si>
  <si>
    <t>Les frais de repas seront automatiquement ajustés en fonction des variations appliquées à la politique relative au régime de remboursement des dépenses des membres dans le cadre des activités de la CSQ.</t>
  </si>
  <si>
    <t>a)    Le Syndicat de Champlain (CSQ) remboursera tous les autres frais que ceux dans la présente politique dans la mesure où ils auront été préalablement autorisés par un responsable du budget visé.</t>
  </si>
  <si>
    <t>b)    À défaut d’autorisation, seules les personnes-ressources libérées à temps plein, les employées ou employés et les responsables de dossiers pourront engager des sommes ne dépassant pas 20 $.</t>
  </si>
  <si>
    <t>c)    Les personnes visées à l’alinéa b) devront justifier les circonstances qui n’ont pas permis une autorisation préalable.</t>
  </si>
  <si>
    <t>Le conseil d’administration révisera le barème de remboursement annuellement afin de tenir compte du contexte économique et des paramètres proposés par l’Agence du revenu du Canada et Revenu Québec.</t>
  </si>
  <si>
    <t>VII.       frais de stationnement et de pÉage</t>
  </si>
  <si>
    <t>VIII.     autres frais</t>
  </si>
  <si>
    <t>INSCRIRE SA SECTION</t>
  </si>
  <si>
    <r>
      <rPr>
        <b/>
        <u val="singleAccounting"/>
        <sz val="9"/>
        <color theme="0"/>
        <rFont val="Calibri"/>
        <family val="2"/>
        <scheme val="minor"/>
      </rPr>
      <t>Co-voiturage</t>
    </r>
    <r>
      <rPr>
        <b/>
        <sz val="9"/>
        <color theme="0"/>
        <rFont val="Calibri"/>
        <family val="2"/>
        <scheme val="minor"/>
      </rPr>
      <t xml:space="preserve"> avec membre Champlain seulement : 0,72$       </t>
    </r>
    <r>
      <rPr>
        <b/>
        <u val="singleAccounting"/>
        <sz val="9"/>
        <color theme="0"/>
        <rFont val="Calibri"/>
        <family val="2"/>
        <scheme val="minor"/>
      </rPr>
      <t>Seul</t>
    </r>
    <r>
      <rPr>
        <b/>
        <sz val="9"/>
        <color theme="0"/>
        <rFont val="Calibri"/>
        <family val="2"/>
        <scheme val="minor"/>
      </rPr>
      <t xml:space="preserve">: 0,67$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</si>
</sst>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_);[Red]\(#,##0.00\ &quot;$&quot;\)"/>
    <numFmt numFmtId="44" formatCode="_ * #,##0.00_)\ &quot;$&quot;_ ;_ * \(#,##0.00\)\ &quot;$&quot;_ ;_ * &quot;-&quot;??_)\ &quot;$&quot;_ ;_ @_ "/>
  </numFmts>
  <fonts count="23"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1"/>
      <color theme="0"/>
      <name val="Calibri"/>
      <family val="2"/>
      <scheme val="minor"/>
    </font>
    <font>
      <sz val="8"/>
      <color theme="0"/>
      <name val="Calibri"/>
      <family val="2"/>
      <scheme val="minor"/>
    </font>
    <font>
      <sz val="11"/>
      <color theme="0"/>
      <name val="Calibri"/>
      <family val="2"/>
      <scheme val="minor"/>
    </font>
    <font>
      <b/>
      <sz val="8"/>
      <color theme="0"/>
      <name val="Calibri"/>
      <family val="2"/>
      <scheme val="minor"/>
    </font>
    <font>
      <b/>
      <sz val="9"/>
      <color theme="0"/>
      <name val="Calibri"/>
      <family val="2"/>
      <scheme val="minor"/>
    </font>
    <font>
      <b/>
      <sz val="10"/>
      <color theme="0"/>
      <name val="Calibri"/>
      <family val="2"/>
      <scheme val="minor"/>
    </font>
    <font>
      <b/>
      <sz val="8"/>
      <color theme="1"/>
      <name val="Calibri"/>
      <family val="2"/>
      <scheme val="minor"/>
    </font>
    <font>
      <b/>
      <sz val="16"/>
      <color theme="1"/>
      <name val="Calibri"/>
      <family val="2"/>
      <scheme val="minor"/>
    </font>
    <font>
      <b/>
      <sz val="11"/>
      <color theme="1"/>
      <name val="Arial"/>
      <family val="2"/>
    </font>
    <font>
      <sz val="9"/>
      <color theme="1"/>
      <name val="Arial"/>
      <family val="2"/>
    </font>
    <font>
      <sz val="10"/>
      <color theme="1"/>
      <name val="Arial"/>
      <family val="2"/>
    </font>
    <font>
      <b/>
      <sz val="10"/>
      <color theme="1"/>
      <name val="Arial"/>
      <family val="2"/>
    </font>
    <font>
      <u/>
      <sz val="10"/>
      <color rgb="FFFF0000"/>
      <name val="Arial"/>
      <family val="2"/>
    </font>
    <font>
      <b/>
      <u/>
      <sz val="10"/>
      <color rgb="FFFF0000"/>
      <name val="Arial"/>
      <family val="2"/>
    </font>
    <font>
      <b/>
      <u/>
      <sz val="10"/>
      <color theme="1"/>
      <name val="Arial"/>
      <family val="2"/>
    </font>
    <font>
      <u/>
      <sz val="11"/>
      <color theme="1"/>
      <name val="Calibri"/>
      <family val="2"/>
      <scheme val="minor"/>
    </font>
    <font>
      <b/>
      <u val="singleAccounting"/>
      <sz val="9"/>
      <color theme="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bgColor indexed="64"/>
      </patternFill>
    </fill>
  </fills>
  <borders count="17">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2">
    <xf numFmtId="0" fontId="0" fillId="0" borderId="0"/>
    <xf numFmtId="44" fontId="5" fillId="0" borderId="0" applyFont="0" applyFill="0" applyBorder="0" applyAlignment="0" applyProtection="0"/>
  </cellStyleXfs>
  <cellXfs count="80">
    <xf numFmtId="0" fontId="0" fillId="0" borderId="0" xfId="0"/>
    <xf numFmtId="0" fontId="7" fillId="0" borderId="0" xfId="0" applyFont="1" applyAlignment="1">
      <alignment horizontal="center"/>
    </xf>
    <xf numFmtId="0" fontId="2" fillId="0" borderId="0" xfId="0" applyFont="1" applyAlignment="1">
      <alignment horizontal="center"/>
    </xf>
    <xf numFmtId="44" fontId="0" fillId="0" borderId="0" xfId="1" applyFont="1" applyProtection="1"/>
    <xf numFmtId="44" fontId="0" fillId="0" borderId="4" xfId="1" applyFont="1" applyBorder="1" applyProtection="1"/>
    <xf numFmtId="44" fontId="8" fillId="3" borderId="4" xfId="1" applyFont="1" applyFill="1" applyBorder="1" applyProtection="1"/>
    <xf numFmtId="0" fontId="0" fillId="3" borderId="4" xfId="0" applyFill="1" applyBorder="1" applyAlignment="1">
      <alignment horizontal="center"/>
    </xf>
    <xf numFmtId="44" fontId="0" fillId="0" borderId="9" xfId="1" applyFont="1" applyFill="1" applyBorder="1" applyProtection="1"/>
    <xf numFmtId="0" fontId="0" fillId="2" borderId="10" xfId="0" applyFill="1" applyBorder="1"/>
    <xf numFmtId="44" fontId="6" fillId="2" borderId="12" xfId="1" applyFont="1" applyFill="1" applyBorder="1" applyProtection="1"/>
    <xf numFmtId="0" fontId="0" fillId="0" borderId="0" xfId="0" applyAlignment="1">
      <alignment horizontal="center"/>
    </xf>
    <xf numFmtId="0" fontId="3" fillId="0" borderId="0" xfId="0" applyFont="1"/>
    <xf numFmtId="44" fontId="6" fillId="2" borderId="0" xfId="1" applyFont="1" applyFill="1" applyProtection="1"/>
    <xf numFmtId="14" fontId="0" fillId="0" borderId="8" xfId="0" applyNumberFormat="1" applyBorder="1" applyProtection="1">
      <protection locked="0"/>
    </xf>
    <xf numFmtId="0" fontId="4" fillId="0" borderId="4" xfId="0" applyFont="1" applyBorder="1" applyAlignment="1" applyProtection="1">
      <alignment horizontal="left"/>
      <protection locked="0"/>
    </xf>
    <xf numFmtId="0" fontId="4" fillId="0" borderId="4" xfId="0" applyFont="1" applyBorder="1" applyAlignment="1" applyProtection="1">
      <alignment horizontal="center"/>
      <protection locked="0"/>
    </xf>
    <xf numFmtId="0" fontId="0" fillId="0" borderId="4" xfId="0" applyBorder="1" applyProtection="1">
      <protection locked="0"/>
    </xf>
    <xf numFmtId="44" fontId="0" fillId="0" borderId="4" xfId="1" applyFont="1" applyBorder="1" applyProtection="1">
      <protection locked="0"/>
    </xf>
    <xf numFmtId="0" fontId="0" fillId="0" borderId="4" xfId="1" applyNumberFormat="1"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0" fillId="2" borderId="0" xfId="0" applyFill="1"/>
    <xf numFmtId="44" fontId="0" fillId="2" borderId="0" xfId="1" applyFont="1" applyFill="1" applyProtection="1"/>
    <xf numFmtId="0" fontId="3" fillId="2" borderId="0" xfId="0" applyFont="1" applyFill="1" applyAlignment="1">
      <alignment horizontal="left"/>
    </xf>
    <xf numFmtId="0" fontId="2" fillId="2" borderId="0" xfId="0" applyFont="1" applyFill="1" applyAlignment="1">
      <alignment horizontal="center"/>
    </xf>
    <xf numFmtId="0" fontId="0" fillId="2" borderId="0" xfId="0" applyFill="1" applyAlignment="1">
      <alignment horizontal="center"/>
    </xf>
    <xf numFmtId="44" fontId="6" fillId="2" borderId="0" xfId="1" applyFont="1" applyFill="1" applyAlignment="1" applyProtection="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6" xfId="0" applyFont="1" applyFill="1" applyBorder="1" applyAlignment="1">
      <alignment horizontal="center" wrapText="1"/>
    </xf>
    <xf numFmtId="0" fontId="11" fillId="2" borderId="6" xfId="0" applyFont="1" applyFill="1" applyBorder="1" applyAlignment="1">
      <alignment horizontal="center"/>
    </xf>
    <xf numFmtId="0" fontId="11" fillId="2" borderId="6" xfId="0" applyFont="1" applyFill="1" applyBorder="1" applyAlignment="1">
      <alignment horizontal="center" wrapText="1"/>
    </xf>
    <xf numFmtId="44" fontId="10" fillId="2" borderId="6" xfId="1" applyFont="1" applyFill="1" applyBorder="1" applyAlignment="1" applyProtection="1">
      <alignment horizontal="center"/>
    </xf>
    <xf numFmtId="0" fontId="9" fillId="2" borderId="6" xfId="0" applyFont="1" applyFill="1" applyBorder="1"/>
    <xf numFmtId="44" fontId="10" fillId="2" borderId="7" xfId="1" applyFont="1" applyFill="1" applyBorder="1" applyAlignment="1" applyProtection="1">
      <alignment horizontal="center"/>
    </xf>
    <xf numFmtId="0" fontId="0" fillId="0" borderId="0" xfId="0" applyAlignment="1">
      <alignment horizontal="left"/>
    </xf>
    <xf numFmtId="44" fontId="6" fillId="2" borderId="0" xfId="1" applyFont="1" applyFill="1" applyAlignment="1" applyProtection="1">
      <alignment horizontal="center" wrapText="1"/>
    </xf>
    <xf numFmtId="0" fontId="4" fillId="0" borderId="2" xfId="0" applyFont="1" applyBorder="1" applyAlignment="1" applyProtection="1">
      <alignment horizontal="left"/>
      <protection locked="0"/>
    </xf>
    <xf numFmtId="44" fontId="9" fillId="2" borderId="0" xfId="1" applyFont="1" applyFill="1" applyAlignment="1" applyProtection="1">
      <alignment horizontal="center"/>
    </xf>
    <xf numFmtId="0" fontId="1" fillId="0" borderId="0" xfId="0" applyFont="1" applyAlignment="1">
      <alignment horizontal="left"/>
    </xf>
    <xf numFmtId="0" fontId="0" fillId="0" borderId="0" xfId="0" applyProtection="1">
      <protection locked="0"/>
    </xf>
    <xf numFmtId="0" fontId="4" fillId="0" borderId="3" xfId="0" applyFont="1" applyBorder="1" applyAlignment="1" applyProtection="1">
      <alignment horizontal="left"/>
      <protection locked="0"/>
    </xf>
    <xf numFmtId="0" fontId="4" fillId="0" borderId="2" xfId="0" applyFont="1" applyBorder="1" applyAlignment="1" applyProtection="1">
      <alignment horizontal="left"/>
      <protection locked="0"/>
    </xf>
    <xf numFmtId="0" fontId="9" fillId="2" borderId="14" xfId="0" applyFont="1" applyFill="1" applyBorder="1" applyAlignment="1">
      <alignment horizontal="center"/>
    </xf>
    <xf numFmtId="0" fontId="9" fillId="2" borderId="15" xfId="0" applyFont="1" applyFill="1" applyBorder="1" applyAlignment="1">
      <alignment horizontal="center"/>
    </xf>
    <xf numFmtId="14" fontId="4" fillId="0" borderId="3" xfId="0" applyNumberFormat="1" applyFont="1" applyBorder="1" applyAlignment="1" applyProtection="1">
      <alignment horizontal="left"/>
      <protection locked="0"/>
    </xf>
    <xf numFmtId="14" fontId="4" fillId="0" borderId="2" xfId="0" applyNumberFormat="1" applyFont="1" applyBorder="1" applyAlignment="1" applyProtection="1">
      <alignment horizontal="left"/>
      <protection locked="0"/>
    </xf>
    <xf numFmtId="0" fontId="0" fillId="0" borderId="4" xfId="0" applyBorder="1" applyAlignment="1" applyProtection="1">
      <alignment horizontal="center"/>
      <protection locked="0"/>
    </xf>
    <xf numFmtId="0" fontId="6" fillId="2" borderId="0" xfId="0" applyFont="1" applyFill="1" applyAlignment="1">
      <alignment horizontal="left"/>
    </xf>
    <xf numFmtId="0" fontId="6" fillId="2" borderId="1" xfId="0" applyFont="1" applyFill="1" applyBorder="1" applyAlignment="1">
      <alignment horizontal="left"/>
    </xf>
    <xf numFmtId="0" fontId="0" fillId="0" borderId="0" xfId="0" applyAlignment="1">
      <alignment horizontal="center"/>
    </xf>
    <xf numFmtId="14" fontId="1" fillId="0" borderId="4" xfId="0" applyNumberFormat="1" applyFont="1" applyBorder="1" applyAlignment="1" applyProtection="1">
      <alignment horizontal="center"/>
      <protection locked="0"/>
    </xf>
    <xf numFmtId="0" fontId="1" fillId="0" borderId="4" xfId="0" applyFont="1" applyBorder="1" applyAlignment="1" applyProtection="1">
      <alignment horizontal="center"/>
      <protection locked="0"/>
    </xf>
    <xf numFmtId="0" fontId="0" fillId="0" borderId="4" xfId="0" applyBorder="1" applyAlignment="1">
      <alignment horizontal="center"/>
    </xf>
    <xf numFmtId="0" fontId="6" fillId="2" borderId="4" xfId="0" applyFont="1" applyFill="1" applyBorder="1" applyAlignment="1">
      <alignment horizontal="center"/>
    </xf>
    <xf numFmtId="0" fontId="13" fillId="5" borderId="0" xfId="0" applyFont="1" applyFill="1" applyAlignment="1">
      <alignment horizontal="center" wrapText="1"/>
    </xf>
    <xf numFmtId="0" fontId="13" fillId="5" borderId="0" xfId="0" applyFont="1" applyFill="1" applyAlignment="1">
      <alignment horizontal="center"/>
    </xf>
    <xf numFmtId="0" fontId="12" fillId="0" borderId="0" xfId="0" applyFont="1" applyAlignment="1">
      <alignment horizontal="left"/>
    </xf>
    <xf numFmtId="0" fontId="10" fillId="2" borderId="3" xfId="0" applyFont="1" applyFill="1" applyBorder="1" applyAlignment="1">
      <alignment horizontal="left"/>
    </xf>
    <xf numFmtId="0" fontId="10" fillId="2" borderId="2" xfId="0" applyFont="1" applyFill="1" applyBorder="1" applyAlignment="1">
      <alignment horizontal="left"/>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17" fontId="0" fillId="0" borderId="4" xfId="0" applyNumberFormat="1" applyBorder="1" applyAlignment="1" applyProtection="1">
      <alignment horizontal="center"/>
      <protection locked="0"/>
    </xf>
    <xf numFmtId="0" fontId="0" fillId="0" borderId="13" xfId="0" applyBorder="1" applyAlignment="1">
      <alignment horizontal="center"/>
    </xf>
    <xf numFmtId="44" fontId="6" fillId="2" borderId="11" xfId="1" applyFont="1" applyFill="1" applyBorder="1" applyAlignment="1" applyProtection="1">
      <alignment horizontal="right"/>
    </xf>
    <xf numFmtId="0" fontId="0" fillId="0" borderId="0" xfId="0"/>
    <xf numFmtId="0" fontId="6" fillId="2" borderId="0" xfId="0" applyFont="1" applyFill="1" applyAlignment="1">
      <alignment horizontal="center"/>
    </xf>
    <xf numFmtId="0" fontId="16" fillId="0" borderId="0" xfId="0" applyFont="1" applyAlignment="1">
      <alignment horizontal="left" vertical="center" wrapText="1"/>
    </xf>
    <xf numFmtId="0" fontId="16" fillId="0" borderId="0" xfId="0" applyFont="1" applyAlignment="1">
      <alignment horizontal="left"/>
    </xf>
    <xf numFmtId="0" fontId="14"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xf>
    <xf numFmtId="0" fontId="11" fillId="2" borderId="0" xfId="0" applyFont="1" applyFill="1" applyAlignment="1">
      <alignment horizontal="center" vertical="center" wrapText="1"/>
    </xf>
    <xf numFmtId="44" fontId="10" fillId="2" borderId="0" xfId="1" applyFont="1" applyFill="1" applyAlignment="1" applyProtection="1">
      <alignment horizontal="center" wrapText="1"/>
    </xf>
    <xf numFmtId="0" fontId="1" fillId="4" borderId="0" xfId="0" applyFont="1" applyFill="1" applyAlignment="1">
      <alignment horizontal="center" vertical="center"/>
    </xf>
    <xf numFmtId="8" fontId="0" fillId="0" borderId="0" xfId="0" applyNumberFormat="1"/>
    <xf numFmtId="0" fontId="1" fillId="0" borderId="0" xfId="0" applyFont="1"/>
    <xf numFmtId="0" fontId="21" fillId="0" borderId="0" xfId="0" applyFont="1"/>
    <xf numFmtId="0" fontId="10" fillId="2" borderId="0" xfId="0" applyFont="1" applyFill="1" applyAlignment="1">
      <alignment horizontal="left"/>
    </xf>
    <xf numFmtId="0" fontId="0" fillId="0" borderId="16" xfId="0" applyFill="1" applyBorder="1" applyAlignment="1">
      <alignment horizontal="center"/>
    </xf>
  </cellXfs>
  <cellStyles count="2">
    <cellStyle name="Monétaire"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cid:image004.png@01D86A98.209182D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177524</xdr:colOff>
      <xdr:row>0</xdr:row>
      <xdr:rowOff>85724</xdr:rowOff>
    </xdr:from>
    <xdr:to>
      <xdr:col>1</xdr:col>
      <xdr:colOff>627539</xdr:colOff>
      <xdr:row>3</xdr:row>
      <xdr:rowOff>97463</xdr:rowOff>
    </xdr:to>
    <xdr:pic>
      <xdr:nvPicPr>
        <xdr:cNvPr id="35" name="Image 34" descr="Syndicat_de_Champlain.gif">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stretch>
          <a:fillRect/>
        </a:stretch>
      </xdr:blipFill>
      <xdr:spPr>
        <a:xfrm>
          <a:off x="177524" y="85724"/>
          <a:ext cx="2022751" cy="575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5</xdr:row>
      <xdr:rowOff>28575</xdr:rowOff>
    </xdr:from>
    <xdr:to>
      <xdr:col>6</xdr:col>
      <xdr:colOff>647700</xdr:colOff>
      <xdr:row>5</xdr:row>
      <xdr:rowOff>1952625</xdr:rowOff>
    </xdr:to>
    <xdr:pic>
      <xdr:nvPicPr>
        <xdr:cNvPr id="2" name="Image 1">
          <a:extLst>
            <a:ext uri="{FF2B5EF4-FFF2-40B4-BE49-F238E27FC236}">
              <a16:creationId xmlns:a16="http://schemas.microsoft.com/office/drawing/2014/main" id="{69856C82-8E5D-4887-9430-6D58816B2D6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25880" y="3160395"/>
          <a:ext cx="40767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T43"/>
  <sheetViews>
    <sheetView showGridLines="0" tabSelected="1" zoomScale="80" zoomScaleNormal="80" workbookViewId="0">
      <selection activeCell="A18" sqref="A18"/>
    </sheetView>
  </sheetViews>
  <sheetFormatPr baseColWidth="10" defaultColWidth="9.33203125" defaultRowHeight="14.4" x14ac:dyDescent="0.3"/>
  <cols>
    <col min="1" max="1" width="21.6640625" customWidth="1"/>
    <col min="2" max="2" width="15.6640625" customWidth="1"/>
    <col min="3" max="3" width="11.5546875" customWidth="1"/>
    <col min="4" max="4" width="26.33203125" customWidth="1"/>
    <col min="5" max="5" width="7.5546875" bestFit="1" customWidth="1"/>
    <col min="6" max="6" width="22.5546875" customWidth="1"/>
    <col min="7" max="7" width="7.6640625" customWidth="1"/>
    <col min="8" max="8" width="10.5546875" bestFit="1" customWidth="1"/>
    <col min="9" max="9" width="9.33203125" bestFit="1" customWidth="1"/>
    <col min="10" max="12" width="9.6640625" bestFit="1" customWidth="1"/>
    <col min="13" max="13" width="10.44140625" bestFit="1" customWidth="1"/>
    <col min="14" max="14" width="13.6640625" customWidth="1"/>
    <col min="15" max="15" width="9.88671875" style="3" customWidth="1"/>
    <col min="16" max="16" width="10.6640625" style="3" bestFit="1" customWidth="1"/>
    <col min="17" max="17" width="24.33203125" style="3" customWidth="1"/>
    <col min="18" max="18" width="13.6640625" bestFit="1" customWidth="1"/>
    <col min="19" max="19" width="12.88671875" style="3" customWidth="1"/>
  </cols>
  <sheetData>
    <row r="1" spans="1:20" x14ac:dyDescent="0.3">
      <c r="A1" s="55" t="s">
        <v>29</v>
      </c>
      <c r="B1" s="56"/>
      <c r="C1" s="56"/>
      <c r="D1" s="56"/>
      <c r="E1" s="56"/>
      <c r="F1" s="56"/>
      <c r="G1" s="56"/>
      <c r="H1" s="56"/>
      <c r="I1" s="56"/>
      <c r="J1" s="56"/>
      <c r="K1" s="56"/>
      <c r="L1" s="56"/>
      <c r="M1" s="56"/>
      <c r="N1" s="56"/>
      <c r="O1" s="56"/>
      <c r="P1" s="56"/>
      <c r="Q1" s="56"/>
      <c r="R1" s="56"/>
      <c r="S1" s="56"/>
      <c r="T1" s="56"/>
    </row>
    <row r="2" spans="1:20" ht="14.4" customHeight="1" x14ac:dyDescent="0.3">
      <c r="A2" s="56"/>
      <c r="B2" s="56"/>
      <c r="C2" s="56"/>
      <c r="D2" s="56"/>
      <c r="E2" s="56"/>
      <c r="F2" s="56"/>
      <c r="G2" s="56"/>
      <c r="H2" s="56"/>
      <c r="I2" s="56"/>
      <c r="J2" s="56"/>
      <c r="K2" s="56"/>
      <c r="L2" s="56"/>
      <c r="M2" s="56"/>
      <c r="N2" s="56"/>
      <c r="O2" s="56"/>
      <c r="P2" s="56"/>
      <c r="Q2" s="56"/>
      <c r="R2" s="56"/>
      <c r="S2" s="56"/>
      <c r="T2" s="56"/>
    </row>
    <row r="3" spans="1:20" ht="14.4" customHeight="1" x14ac:dyDescent="0.3">
      <c r="A3" s="56"/>
      <c r="B3" s="56"/>
      <c r="C3" s="56"/>
      <c r="D3" s="56"/>
      <c r="E3" s="56"/>
      <c r="F3" s="56"/>
      <c r="G3" s="56"/>
      <c r="H3" s="56"/>
      <c r="I3" s="56"/>
      <c r="J3" s="56"/>
      <c r="K3" s="56"/>
      <c r="L3" s="56"/>
      <c r="M3" s="56"/>
      <c r="N3" s="56"/>
      <c r="O3" s="56"/>
      <c r="P3" s="56"/>
      <c r="Q3" s="56"/>
      <c r="R3" s="56"/>
      <c r="S3" s="56"/>
      <c r="T3" s="56"/>
    </row>
    <row r="4" spans="1:20" x14ac:dyDescent="0.3">
      <c r="A4" s="56"/>
      <c r="B4" s="56"/>
      <c r="C4" s="56"/>
      <c r="D4" s="56"/>
      <c r="E4" s="56"/>
      <c r="F4" s="56"/>
      <c r="G4" s="56"/>
      <c r="H4" s="56"/>
      <c r="I4" s="56"/>
      <c r="J4" s="56"/>
      <c r="K4" s="56"/>
      <c r="L4" s="56"/>
      <c r="M4" s="56"/>
      <c r="N4" s="56"/>
      <c r="O4" s="56"/>
      <c r="P4" s="56"/>
      <c r="Q4" s="56"/>
      <c r="R4" s="56"/>
      <c r="S4" s="56"/>
      <c r="T4" s="56"/>
    </row>
    <row r="5" spans="1:20" ht="21" customHeight="1" x14ac:dyDescent="0.3">
      <c r="A5" s="58" t="s">
        <v>9</v>
      </c>
      <c r="B5" s="59"/>
      <c r="C5" s="60"/>
      <c r="D5" s="61"/>
      <c r="E5" s="35"/>
      <c r="F5" s="39" t="s">
        <v>40</v>
      </c>
      <c r="I5" s="57" t="s">
        <v>0</v>
      </c>
      <c r="J5" s="57"/>
      <c r="K5" s="57"/>
      <c r="L5" s="57"/>
      <c r="M5" s="57"/>
      <c r="N5" s="57"/>
      <c r="O5" s="57"/>
      <c r="P5" s="57"/>
      <c r="Q5" s="57"/>
      <c r="R5" s="57"/>
      <c r="S5" s="57"/>
    </row>
    <row r="6" spans="1:20" ht="18.600000000000001" customHeight="1" x14ac:dyDescent="0.3">
      <c r="A6" s="58" t="s">
        <v>27</v>
      </c>
      <c r="B6" s="59"/>
      <c r="C6" s="62"/>
      <c r="D6" s="47"/>
      <c r="E6" s="35"/>
      <c r="F6" s="35"/>
      <c r="I6" s="1" t="s">
        <v>16</v>
      </c>
      <c r="J6" s="1" t="s">
        <v>17</v>
      </c>
      <c r="K6" s="1" t="s">
        <v>18</v>
      </c>
      <c r="L6" s="1" t="s">
        <v>19</v>
      </c>
      <c r="M6" s="1" t="s">
        <v>20</v>
      </c>
      <c r="N6" s="2"/>
      <c r="O6" s="2"/>
      <c r="P6" s="2"/>
      <c r="Q6" s="2"/>
      <c r="R6" s="2"/>
      <c r="S6" s="2"/>
    </row>
    <row r="7" spans="1:20" ht="22.2" customHeight="1" x14ac:dyDescent="0.3">
      <c r="A7" s="78" t="s">
        <v>116</v>
      </c>
      <c r="B7" s="23"/>
      <c r="C7" s="79"/>
      <c r="D7" s="79"/>
      <c r="E7" s="72" t="s">
        <v>42</v>
      </c>
      <c r="F7" s="72"/>
      <c r="G7" s="72"/>
      <c r="H7" s="21"/>
      <c r="I7" s="38">
        <v>21.45</v>
      </c>
      <c r="J7" s="38">
        <v>34.65</v>
      </c>
      <c r="K7" s="38">
        <v>44.7</v>
      </c>
      <c r="L7" s="38">
        <v>49.7</v>
      </c>
      <c r="M7" s="38">
        <v>105.8</v>
      </c>
      <c r="N7" s="24"/>
      <c r="O7" s="24"/>
      <c r="P7" s="24"/>
      <c r="Q7" s="24"/>
      <c r="R7" s="24"/>
      <c r="S7" s="24"/>
    </row>
    <row r="8" spans="1:20" ht="54" customHeight="1" thickBot="1" x14ac:dyDescent="0.35">
      <c r="A8" s="21"/>
      <c r="B8" s="21"/>
      <c r="C8" s="21"/>
      <c r="D8" s="21"/>
      <c r="E8" s="36"/>
      <c r="F8" s="73" t="s">
        <v>117</v>
      </c>
      <c r="G8" s="26"/>
      <c r="H8" s="21"/>
      <c r="I8" s="74" t="s">
        <v>3</v>
      </c>
      <c r="J8" s="74"/>
      <c r="K8" s="74"/>
      <c r="L8" s="74"/>
      <c r="M8" s="74"/>
      <c r="N8" s="25"/>
      <c r="O8" s="22"/>
      <c r="P8" s="22"/>
      <c r="Q8" s="22"/>
      <c r="R8" s="21"/>
      <c r="S8" s="22"/>
    </row>
    <row r="9" spans="1:20" ht="42" customHeight="1" x14ac:dyDescent="0.3">
      <c r="A9" s="27" t="s">
        <v>1</v>
      </c>
      <c r="B9" s="43" t="s">
        <v>8</v>
      </c>
      <c r="C9" s="44"/>
      <c r="D9" s="28" t="s">
        <v>2</v>
      </c>
      <c r="E9" s="29" t="s">
        <v>15</v>
      </c>
      <c r="F9" s="29" t="s">
        <v>28</v>
      </c>
      <c r="G9" s="28" t="s">
        <v>13</v>
      </c>
      <c r="H9" s="30" t="s">
        <v>14</v>
      </c>
      <c r="I9" s="31" t="s">
        <v>22</v>
      </c>
      <c r="J9" s="31" t="s">
        <v>23</v>
      </c>
      <c r="K9" s="31" t="s">
        <v>24</v>
      </c>
      <c r="L9" s="31" t="s">
        <v>25</v>
      </c>
      <c r="M9" s="31" t="s">
        <v>26</v>
      </c>
      <c r="N9" s="30" t="s">
        <v>21</v>
      </c>
      <c r="O9" s="32" t="s">
        <v>4</v>
      </c>
      <c r="P9" s="32" t="s">
        <v>5</v>
      </c>
      <c r="Q9" s="32" t="s">
        <v>31</v>
      </c>
      <c r="R9" s="33" t="s">
        <v>6</v>
      </c>
      <c r="S9" s="34" t="s">
        <v>7</v>
      </c>
    </row>
    <row r="10" spans="1:20" x14ac:dyDescent="0.3">
      <c r="A10" s="13"/>
      <c r="B10" s="41"/>
      <c r="C10" s="42"/>
      <c r="D10" s="14"/>
      <c r="E10" s="15"/>
      <c r="F10" s="15"/>
      <c r="G10" s="16"/>
      <c r="H10" s="4">
        <f>IF(E10="X",G10*0.72,G10*0.66)</f>
        <v>0</v>
      </c>
      <c r="I10" s="18"/>
      <c r="J10" s="18"/>
      <c r="K10" s="18"/>
      <c r="L10" s="18"/>
      <c r="M10" s="18"/>
      <c r="N10" s="5">
        <f>IF(I10="X",21.45,0)+IF(J10="X",34.65,0)+IF(K10="X",44.7,0)+IF(L10="X",49.7,0)+IF(M10="x",105.8,0)</f>
        <v>0</v>
      </c>
      <c r="O10" s="17">
        <v>0</v>
      </c>
      <c r="P10" s="17">
        <v>0</v>
      </c>
      <c r="Q10" s="17"/>
      <c r="R10" s="6"/>
      <c r="S10" s="7">
        <f t="shared" ref="S10:S32" si="0">SUM(H10:P10)</f>
        <v>0</v>
      </c>
    </row>
    <row r="11" spans="1:20" x14ac:dyDescent="0.3">
      <c r="A11" s="13"/>
      <c r="B11" s="41"/>
      <c r="C11" s="42"/>
      <c r="D11" s="14"/>
      <c r="E11" s="15"/>
      <c r="F11" s="15"/>
      <c r="G11" s="16"/>
      <c r="H11" s="4">
        <f t="shared" ref="H11:H32" si="1">IF(E11="X",G11*0.72,G11*0.66)</f>
        <v>0</v>
      </c>
      <c r="I11" s="18"/>
      <c r="J11" s="18"/>
      <c r="K11" s="18"/>
      <c r="L11" s="18"/>
      <c r="M11" s="18"/>
      <c r="N11" s="5">
        <f t="shared" ref="N11:N32" si="2">IF(I11="X",21.45,0)+IF(J11="X",34.65,0)+IF(K11="X",44.7,0)+IF(L11="X",49.7,0)+IF(M11="x",105.8,0)</f>
        <v>0</v>
      </c>
      <c r="O11" s="17">
        <v>0</v>
      </c>
      <c r="P11" s="17">
        <v>0</v>
      </c>
      <c r="Q11" s="17"/>
      <c r="R11" s="6"/>
      <c r="S11" s="7">
        <f t="shared" si="0"/>
        <v>0</v>
      </c>
    </row>
    <row r="12" spans="1:20" x14ac:dyDescent="0.3">
      <c r="A12" s="13"/>
      <c r="B12" s="41"/>
      <c r="C12" s="42"/>
      <c r="D12" s="19"/>
      <c r="E12" s="20"/>
      <c r="F12" s="20"/>
      <c r="G12" s="16"/>
      <c r="H12" s="4">
        <f t="shared" si="1"/>
        <v>0</v>
      </c>
      <c r="I12" s="18"/>
      <c r="J12" s="18"/>
      <c r="K12" s="18"/>
      <c r="L12" s="18"/>
      <c r="M12" s="18"/>
      <c r="N12" s="5">
        <f t="shared" si="2"/>
        <v>0</v>
      </c>
      <c r="O12" s="17">
        <v>0</v>
      </c>
      <c r="P12" s="17">
        <v>0</v>
      </c>
      <c r="Q12" s="17"/>
      <c r="R12" s="6"/>
      <c r="S12" s="7">
        <f t="shared" si="0"/>
        <v>0</v>
      </c>
    </row>
    <row r="13" spans="1:20" x14ac:dyDescent="0.3">
      <c r="A13" s="13"/>
      <c r="B13" s="41"/>
      <c r="C13" s="42"/>
      <c r="D13" s="14"/>
      <c r="E13" s="15"/>
      <c r="F13" s="15"/>
      <c r="G13" s="16"/>
      <c r="H13" s="4">
        <f t="shared" si="1"/>
        <v>0</v>
      </c>
      <c r="I13" s="18"/>
      <c r="J13" s="18"/>
      <c r="K13" s="18"/>
      <c r="L13" s="18"/>
      <c r="M13" s="18"/>
      <c r="N13" s="5">
        <f t="shared" si="2"/>
        <v>0</v>
      </c>
      <c r="O13" s="17">
        <v>0</v>
      </c>
      <c r="P13" s="17">
        <v>0</v>
      </c>
      <c r="Q13" s="17"/>
      <c r="R13" s="6"/>
      <c r="S13" s="7">
        <f t="shared" si="0"/>
        <v>0</v>
      </c>
    </row>
    <row r="14" spans="1:20" x14ac:dyDescent="0.3">
      <c r="A14" s="13"/>
      <c r="B14" s="19"/>
      <c r="C14" s="37"/>
      <c r="D14" s="14"/>
      <c r="E14" s="15"/>
      <c r="F14" s="15"/>
      <c r="G14" s="16"/>
      <c r="H14" s="4">
        <f t="shared" si="1"/>
        <v>0</v>
      </c>
      <c r="I14" s="18"/>
      <c r="J14" s="18"/>
      <c r="K14" s="18"/>
      <c r="L14" s="18"/>
      <c r="M14" s="18"/>
      <c r="N14" s="5">
        <f t="shared" si="2"/>
        <v>0</v>
      </c>
      <c r="O14" s="17">
        <v>0</v>
      </c>
      <c r="P14" s="17">
        <v>0</v>
      </c>
      <c r="Q14" s="17"/>
      <c r="R14" s="6"/>
      <c r="S14" s="7">
        <f t="shared" si="0"/>
        <v>0</v>
      </c>
    </row>
    <row r="15" spans="1:20" x14ac:dyDescent="0.3">
      <c r="A15" s="13"/>
      <c r="B15" s="19"/>
      <c r="C15" s="40"/>
      <c r="D15" s="14"/>
      <c r="E15" s="15"/>
      <c r="F15" s="15"/>
      <c r="G15" s="16"/>
      <c r="H15" s="4">
        <f t="shared" si="1"/>
        <v>0</v>
      </c>
      <c r="I15" s="18"/>
      <c r="J15" s="18"/>
      <c r="K15" s="18"/>
      <c r="L15" s="18"/>
      <c r="M15" s="18"/>
      <c r="N15" s="5">
        <f t="shared" si="2"/>
        <v>0</v>
      </c>
      <c r="O15" s="17">
        <v>0</v>
      </c>
      <c r="P15" s="17">
        <v>0</v>
      </c>
      <c r="Q15" s="17"/>
      <c r="R15" s="6"/>
      <c r="S15" s="7">
        <f t="shared" si="0"/>
        <v>0</v>
      </c>
    </row>
    <row r="16" spans="1:20" x14ac:dyDescent="0.3">
      <c r="A16" s="13"/>
      <c r="B16" s="19"/>
      <c r="C16" s="37"/>
      <c r="D16" s="14"/>
      <c r="E16" s="15"/>
      <c r="F16" s="15"/>
      <c r="G16" s="16"/>
      <c r="H16" s="4">
        <f t="shared" si="1"/>
        <v>0</v>
      </c>
      <c r="I16" s="18"/>
      <c r="J16" s="18"/>
      <c r="K16" s="18"/>
      <c r="L16" s="18"/>
      <c r="M16" s="18"/>
      <c r="N16" s="5">
        <f t="shared" si="2"/>
        <v>0</v>
      </c>
      <c r="O16" s="17">
        <v>0</v>
      </c>
      <c r="P16" s="17">
        <v>0</v>
      </c>
      <c r="Q16" s="17"/>
      <c r="R16" s="6"/>
      <c r="S16" s="7">
        <f t="shared" si="0"/>
        <v>0</v>
      </c>
    </row>
    <row r="17" spans="1:19" x14ac:dyDescent="0.3">
      <c r="A17" s="13"/>
      <c r="B17" s="19"/>
      <c r="C17" s="37"/>
      <c r="D17" s="14"/>
      <c r="E17" s="15"/>
      <c r="F17" s="15"/>
      <c r="G17" s="16"/>
      <c r="H17" s="4">
        <f t="shared" si="1"/>
        <v>0</v>
      </c>
      <c r="I17" s="18"/>
      <c r="J17" s="18"/>
      <c r="K17" s="18"/>
      <c r="L17" s="18"/>
      <c r="M17" s="18"/>
      <c r="N17" s="5">
        <f t="shared" si="2"/>
        <v>0</v>
      </c>
      <c r="O17" s="17">
        <v>0</v>
      </c>
      <c r="P17" s="17">
        <v>0</v>
      </c>
      <c r="Q17" s="17"/>
      <c r="R17" s="6"/>
      <c r="S17" s="7">
        <f t="shared" si="0"/>
        <v>0</v>
      </c>
    </row>
    <row r="18" spans="1:19" x14ac:dyDescent="0.3">
      <c r="A18" s="13"/>
      <c r="B18" s="19"/>
      <c r="C18" s="37"/>
      <c r="D18" s="14"/>
      <c r="E18" s="15"/>
      <c r="F18" s="15"/>
      <c r="G18" s="16"/>
      <c r="H18" s="4">
        <f t="shared" si="1"/>
        <v>0</v>
      </c>
      <c r="I18" s="18"/>
      <c r="J18" s="18"/>
      <c r="K18" s="18"/>
      <c r="L18" s="18"/>
      <c r="M18" s="18"/>
      <c r="N18" s="5">
        <f t="shared" si="2"/>
        <v>0</v>
      </c>
      <c r="O18" s="17">
        <v>0</v>
      </c>
      <c r="P18" s="17">
        <v>0</v>
      </c>
      <c r="Q18" s="17"/>
      <c r="R18" s="6"/>
      <c r="S18" s="7">
        <f t="shared" si="0"/>
        <v>0</v>
      </c>
    </row>
    <row r="19" spans="1:19" x14ac:dyDescent="0.3">
      <c r="A19" s="13"/>
      <c r="B19" s="19"/>
      <c r="C19" s="37"/>
      <c r="D19" s="14"/>
      <c r="E19" s="15"/>
      <c r="F19" s="15"/>
      <c r="G19" s="16"/>
      <c r="H19" s="4">
        <f t="shared" si="1"/>
        <v>0</v>
      </c>
      <c r="I19" s="18"/>
      <c r="J19" s="18"/>
      <c r="K19" s="18"/>
      <c r="L19" s="18"/>
      <c r="M19" s="18"/>
      <c r="N19" s="5">
        <f t="shared" si="2"/>
        <v>0</v>
      </c>
      <c r="O19" s="17">
        <v>0</v>
      </c>
      <c r="P19" s="17"/>
      <c r="Q19" s="17"/>
      <c r="R19" s="6"/>
      <c r="S19" s="7">
        <f t="shared" si="0"/>
        <v>0</v>
      </c>
    </row>
    <row r="20" spans="1:19" x14ac:dyDescent="0.3">
      <c r="A20" s="13"/>
      <c r="B20" s="19"/>
      <c r="C20" s="37"/>
      <c r="D20" s="14"/>
      <c r="E20" s="15"/>
      <c r="F20" s="15"/>
      <c r="G20" s="16"/>
      <c r="H20" s="4">
        <f t="shared" si="1"/>
        <v>0</v>
      </c>
      <c r="I20" s="18"/>
      <c r="J20" s="18"/>
      <c r="K20" s="18"/>
      <c r="L20" s="18"/>
      <c r="M20" s="18"/>
      <c r="N20" s="5">
        <f t="shared" si="2"/>
        <v>0</v>
      </c>
      <c r="O20" s="17">
        <v>0</v>
      </c>
      <c r="P20" s="17"/>
      <c r="Q20" s="17"/>
      <c r="R20" s="6"/>
      <c r="S20" s="7">
        <f t="shared" si="0"/>
        <v>0</v>
      </c>
    </row>
    <row r="21" spans="1:19" x14ac:dyDescent="0.3">
      <c r="A21" s="13"/>
      <c r="B21" s="19"/>
      <c r="C21" s="37"/>
      <c r="D21" s="14"/>
      <c r="E21" s="15"/>
      <c r="F21" s="15"/>
      <c r="G21" s="16"/>
      <c r="H21" s="4">
        <f t="shared" si="1"/>
        <v>0</v>
      </c>
      <c r="I21" s="18"/>
      <c r="J21" s="18"/>
      <c r="K21" s="18"/>
      <c r="L21" s="18"/>
      <c r="M21" s="18"/>
      <c r="N21" s="5">
        <f t="shared" si="2"/>
        <v>0</v>
      </c>
      <c r="O21" s="17">
        <v>0</v>
      </c>
      <c r="P21" s="17">
        <v>0</v>
      </c>
      <c r="Q21" s="17"/>
      <c r="R21" s="6"/>
      <c r="S21" s="7">
        <f t="shared" si="0"/>
        <v>0</v>
      </c>
    </row>
    <row r="22" spans="1:19" x14ac:dyDescent="0.3">
      <c r="A22" s="13"/>
      <c r="B22" s="19"/>
      <c r="C22" s="37"/>
      <c r="D22" s="14"/>
      <c r="E22" s="15"/>
      <c r="F22" s="15"/>
      <c r="G22" s="16"/>
      <c r="H22" s="4">
        <f t="shared" si="1"/>
        <v>0</v>
      </c>
      <c r="I22" s="18"/>
      <c r="J22" s="18"/>
      <c r="K22" s="18"/>
      <c r="L22" s="18"/>
      <c r="M22" s="18"/>
      <c r="N22" s="5">
        <f t="shared" si="2"/>
        <v>0</v>
      </c>
      <c r="O22" s="17">
        <v>0</v>
      </c>
      <c r="P22" s="17">
        <v>0</v>
      </c>
      <c r="Q22" s="17"/>
      <c r="R22" s="6"/>
      <c r="S22" s="7">
        <f t="shared" si="0"/>
        <v>0</v>
      </c>
    </row>
    <row r="23" spans="1:19" x14ac:dyDescent="0.3">
      <c r="A23" s="13"/>
      <c r="B23" s="19"/>
      <c r="C23" s="37"/>
      <c r="D23" s="14"/>
      <c r="E23" s="15"/>
      <c r="F23" s="15"/>
      <c r="G23" s="16"/>
      <c r="H23" s="4">
        <f t="shared" si="1"/>
        <v>0</v>
      </c>
      <c r="I23" s="18"/>
      <c r="J23" s="18"/>
      <c r="K23" s="18"/>
      <c r="L23" s="18"/>
      <c r="M23" s="18"/>
      <c r="N23" s="5">
        <f t="shared" si="2"/>
        <v>0</v>
      </c>
      <c r="O23" s="17">
        <v>0</v>
      </c>
      <c r="P23" s="17">
        <v>0</v>
      </c>
      <c r="Q23" s="17"/>
      <c r="R23" s="6"/>
      <c r="S23" s="7">
        <f t="shared" si="0"/>
        <v>0</v>
      </c>
    </row>
    <row r="24" spans="1:19" x14ac:dyDescent="0.3">
      <c r="A24" s="13"/>
      <c r="B24" s="45"/>
      <c r="C24" s="46"/>
      <c r="D24" s="14"/>
      <c r="E24" s="15"/>
      <c r="F24" s="15"/>
      <c r="G24" s="16"/>
      <c r="H24" s="4">
        <f t="shared" si="1"/>
        <v>0</v>
      </c>
      <c r="I24" s="18"/>
      <c r="J24" s="18"/>
      <c r="K24" s="18"/>
      <c r="L24" s="18"/>
      <c r="M24" s="18"/>
      <c r="N24" s="5">
        <f t="shared" si="2"/>
        <v>0</v>
      </c>
      <c r="O24" s="17">
        <v>0</v>
      </c>
      <c r="P24" s="17">
        <v>0</v>
      </c>
      <c r="Q24" s="17"/>
      <c r="R24" s="6"/>
      <c r="S24" s="7">
        <f t="shared" si="0"/>
        <v>0</v>
      </c>
    </row>
    <row r="25" spans="1:19" x14ac:dyDescent="0.3">
      <c r="A25" s="13"/>
      <c r="B25" s="41"/>
      <c r="C25" s="42"/>
      <c r="D25" s="14"/>
      <c r="E25" s="15"/>
      <c r="F25" s="15"/>
      <c r="G25" s="16"/>
      <c r="H25" s="4">
        <f t="shared" si="1"/>
        <v>0</v>
      </c>
      <c r="I25" s="18"/>
      <c r="J25" s="18"/>
      <c r="K25" s="18"/>
      <c r="L25" s="18"/>
      <c r="M25" s="18"/>
      <c r="N25" s="5">
        <f t="shared" si="2"/>
        <v>0</v>
      </c>
      <c r="O25" s="17">
        <v>0</v>
      </c>
      <c r="P25" s="17">
        <v>0</v>
      </c>
      <c r="Q25" s="17"/>
      <c r="R25" s="6"/>
      <c r="S25" s="7">
        <f t="shared" si="0"/>
        <v>0</v>
      </c>
    </row>
    <row r="26" spans="1:19" x14ac:dyDescent="0.3">
      <c r="A26" s="13"/>
      <c r="B26" s="41"/>
      <c r="C26" s="42"/>
      <c r="D26" s="14"/>
      <c r="E26" s="15"/>
      <c r="F26" s="15"/>
      <c r="G26" s="16"/>
      <c r="H26" s="4">
        <f t="shared" si="1"/>
        <v>0</v>
      </c>
      <c r="I26" s="18"/>
      <c r="J26" s="18"/>
      <c r="K26" s="18"/>
      <c r="L26" s="18"/>
      <c r="M26" s="18"/>
      <c r="N26" s="5">
        <f t="shared" si="2"/>
        <v>0</v>
      </c>
      <c r="O26" s="17">
        <v>0</v>
      </c>
      <c r="P26" s="17">
        <v>0</v>
      </c>
      <c r="Q26" s="17"/>
      <c r="R26" s="6"/>
      <c r="S26" s="7">
        <f t="shared" si="0"/>
        <v>0</v>
      </c>
    </row>
    <row r="27" spans="1:19" x14ac:dyDescent="0.3">
      <c r="A27" s="13"/>
      <c r="B27" s="41"/>
      <c r="C27" s="42"/>
      <c r="D27" s="14"/>
      <c r="E27" s="15"/>
      <c r="F27" s="15"/>
      <c r="G27" s="16"/>
      <c r="H27" s="4">
        <f t="shared" si="1"/>
        <v>0</v>
      </c>
      <c r="I27" s="18"/>
      <c r="J27" s="18"/>
      <c r="K27" s="18"/>
      <c r="L27" s="18"/>
      <c r="M27" s="18"/>
      <c r="N27" s="5">
        <f t="shared" si="2"/>
        <v>0</v>
      </c>
      <c r="O27" s="17">
        <v>0</v>
      </c>
      <c r="P27" s="17">
        <v>0</v>
      </c>
      <c r="Q27" s="17"/>
      <c r="R27" s="6"/>
      <c r="S27" s="7">
        <f t="shared" si="0"/>
        <v>0</v>
      </c>
    </row>
    <row r="28" spans="1:19" x14ac:dyDescent="0.3">
      <c r="A28" s="13"/>
      <c r="B28" s="41"/>
      <c r="C28" s="42"/>
      <c r="D28" s="14"/>
      <c r="E28" s="15"/>
      <c r="F28" s="15"/>
      <c r="G28" s="16"/>
      <c r="H28" s="4">
        <f t="shared" si="1"/>
        <v>0</v>
      </c>
      <c r="I28" s="18"/>
      <c r="J28" s="18"/>
      <c r="K28" s="18"/>
      <c r="L28" s="18"/>
      <c r="M28" s="18"/>
      <c r="N28" s="5">
        <f t="shared" si="2"/>
        <v>0</v>
      </c>
      <c r="O28" s="17">
        <v>0</v>
      </c>
      <c r="P28" s="17">
        <v>0</v>
      </c>
      <c r="Q28" s="17"/>
      <c r="R28" s="6"/>
      <c r="S28" s="7">
        <f t="shared" si="0"/>
        <v>0</v>
      </c>
    </row>
    <row r="29" spans="1:19" x14ac:dyDescent="0.3">
      <c r="A29" s="13"/>
      <c r="B29" s="41"/>
      <c r="C29" s="42"/>
      <c r="D29" s="14"/>
      <c r="E29" s="15"/>
      <c r="F29" s="15"/>
      <c r="G29" s="16"/>
      <c r="H29" s="4">
        <f t="shared" si="1"/>
        <v>0</v>
      </c>
      <c r="I29" s="18"/>
      <c r="J29" s="18"/>
      <c r="K29" s="18"/>
      <c r="L29" s="18"/>
      <c r="M29" s="18"/>
      <c r="N29" s="5">
        <f t="shared" si="2"/>
        <v>0</v>
      </c>
      <c r="O29" s="17">
        <v>0</v>
      </c>
      <c r="P29" s="17">
        <v>0</v>
      </c>
      <c r="Q29" s="17"/>
      <c r="R29" s="6"/>
      <c r="S29" s="7">
        <f t="shared" si="0"/>
        <v>0</v>
      </c>
    </row>
    <row r="30" spans="1:19" x14ac:dyDescent="0.3">
      <c r="A30" s="13"/>
      <c r="B30" s="41"/>
      <c r="C30" s="42"/>
      <c r="D30" s="14"/>
      <c r="E30" s="15"/>
      <c r="F30" s="15"/>
      <c r="G30" s="16"/>
      <c r="H30" s="4">
        <f t="shared" si="1"/>
        <v>0</v>
      </c>
      <c r="I30" s="18"/>
      <c r="J30" s="18"/>
      <c r="K30" s="18"/>
      <c r="L30" s="18"/>
      <c r="M30" s="18"/>
      <c r="N30" s="5">
        <f t="shared" si="2"/>
        <v>0</v>
      </c>
      <c r="O30" s="17">
        <v>0</v>
      </c>
      <c r="P30" s="17">
        <v>0</v>
      </c>
      <c r="Q30" s="17"/>
      <c r="R30" s="6"/>
      <c r="S30" s="7">
        <f t="shared" si="0"/>
        <v>0</v>
      </c>
    </row>
    <row r="31" spans="1:19" x14ac:dyDescent="0.3">
      <c r="A31" s="13"/>
      <c r="B31" s="41"/>
      <c r="C31" s="42"/>
      <c r="D31" s="14"/>
      <c r="E31" s="15"/>
      <c r="F31" s="15"/>
      <c r="G31" s="16"/>
      <c r="H31" s="4">
        <f t="shared" si="1"/>
        <v>0</v>
      </c>
      <c r="I31" s="18"/>
      <c r="J31" s="18"/>
      <c r="K31" s="18"/>
      <c r="L31" s="18"/>
      <c r="M31" s="18"/>
      <c r="N31" s="5">
        <f t="shared" si="2"/>
        <v>0</v>
      </c>
      <c r="O31" s="17">
        <v>0</v>
      </c>
      <c r="P31" s="17">
        <v>0</v>
      </c>
      <c r="Q31" s="17"/>
      <c r="R31" s="6"/>
      <c r="S31" s="7">
        <f t="shared" si="0"/>
        <v>0</v>
      </c>
    </row>
    <row r="32" spans="1:19" x14ac:dyDescent="0.3">
      <c r="A32" s="13"/>
      <c r="B32" s="41"/>
      <c r="C32" s="42"/>
      <c r="D32" s="14"/>
      <c r="E32" s="15"/>
      <c r="F32" s="15"/>
      <c r="G32" s="16"/>
      <c r="H32" s="4">
        <f t="shared" si="1"/>
        <v>0</v>
      </c>
      <c r="I32" s="18"/>
      <c r="J32" s="18"/>
      <c r="K32" s="18"/>
      <c r="L32" s="18"/>
      <c r="M32" s="18"/>
      <c r="N32" s="5">
        <f t="shared" si="2"/>
        <v>0</v>
      </c>
      <c r="O32" s="17">
        <v>0</v>
      </c>
      <c r="P32" s="17">
        <v>0</v>
      </c>
      <c r="Q32" s="17"/>
      <c r="R32" s="6"/>
      <c r="S32" s="7">
        <f t="shared" si="0"/>
        <v>0</v>
      </c>
    </row>
    <row r="33" spans="1:19" ht="15" thickBot="1" x14ac:dyDescent="0.35">
      <c r="A33" s="8"/>
      <c r="B33" s="64" t="s">
        <v>12</v>
      </c>
      <c r="C33" s="64"/>
      <c r="D33" s="64"/>
      <c r="E33" s="64"/>
      <c r="F33" s="64"/>
      <c r="G33" s="64"/>
      <c r="H33" s="64"/>
      <c r="I33" s="64"/>
      <c r="J33" s="64"/>
      <c r="K33" s="64"/>
      <c r="L33" s="64"/>
      <c r="M33" s="64"/>
      <c r="N33" s="64"/>
      <c r="O33" s="64"/>
      <c r="P33" s="64"/>
      <c r="Q33" s="64"/>
      <c r="R33" s="64"/>
      <c r="S33" s="9">
        <f>SUM(S10:S32)</f>
        <v>0</v>
      </c>
    </row>
    <row r="34" spans="1:19" x14ac:dyDescent="0.3">
      <c r="A34" s="50"/>
      <c r="B34" s="50"/>
      <c r="C34" s="63"/>
      <c r="D34" s="63"/>
      <c r="E34" s="10"/>
      <c r="F34" s="10"/>
      <c r="G34" s="65"/>
      <c r="H34" s="65"/>
      <c r="I34" s="65"/>
      <c r="J34" s="65"/>
      <c r="K34" s="65"/>
      <c r="L34" s="65"/>
      <c r="R34" s="11"/>
    </row>
    <row r="35" spans="1:19" x14ac:dyDescent="0.3">
      <c r="A35" s="48" t="s">
        <v>10</v>
      </c>
      <c r="B35" s="49"/>
      <c r="C35" s="47"/>
      <c r="D35" s="47"/>
      <c r="E35" s="47"/>
      <c r="F35" s="47"/>
      <c r="G35" s="47"/>
      <c r="H35" s="47"/>
      <c r="O35" s="12" t="s">
        <v>11</v>
      </c>
      <c r="P35" s="51"/>
      <c r="Q35" s="51"/>
      <c r="R35" s="52"/>
      <c r="S35" s="52"/>
    </row>
    <row r="36" spans="1:19" x14ac:dyDescent="0.3">
      <c r="A36" s="50"/>
      <c r="B36" s="50"/>
    </row>
    <row r="37" spans="1:19" x14ac:dyDescent="0.3">
      <c r="A37" s="66" t="s">
        <v>32</v>
      </c>
      <c r="B37" s="66"/>
      <c r="C37" s="47"/>
      <c r="D37" s="47"/>
      <c r="E37" s="47"/>
      <c r="F37" s="47"/>
      <c r="G37" s="47"/>
      <c r="H37" s="47"/>
      <c r="O37" s="12" t="s">
        <v>11</v>
      </c>
      <c r="P37" s="47"/>
      <c r="Q37" s="47"/>
      <c r="R37" s="47"/>
      <c r="S37" s="47"/>
    </row>
    <row r="38" spans="1:19" x14ac:dyDescent="0.3">
      <c r="C38" s="54" t="s">
        <v>30</v>
      </c>
      <c r="D38" s="54"/>
      <c r="E38" s="54"/>
      <c r="F38" s="54"/>
      <c r="G38" s="54"/>
      <c r="H38" s="54"/>
    </row>
    <row r="39" spans="1:19" x14ac:dyDescent="0.3">
      <c r="C39" s="53"/>
      <c r="D39" s="53"/>
      <c r="E39" s="53"/>
      <c r="F39" s="53"/>
      <c r="G39" s="53"/>
      <c r="H39" s="53"/>
    </row>
    <row r="40" spans="1:19" x14ac:dyDescent="0.3">
      <c r="C40" s="53"/>
      <c r="D40" s="53"/>
      <c r="E40" s="53"/>
      <c r="F40" s="53"/>
      <c r="G40" s="53"/>
      <c r="H40" s="53"/>
    </row>
    <row r="41" spans="1:19" x14ac:dyDescent="0.3">
      <c r="C41" s="53"/>
      <c r="D41" s="53"/>
      <c r="E41" s="53"/>
      <c r="F41" s="53"/>
      <c r="G41" s="53"/>
      <c r="H41" s="53"/>
    </row>
    <row r="42" spans="1:19" x14ac:dyDescent="0.3">
      <c r="C42" s="53"/>
      <c r="D42" s="53"/>
      <c r="E42" s="53"/>
      <c r="F42" s="53"/>
      <c r="G42" s="53"/>
      <c r="H42" s="53"/>
    </row>
    <row r="43" spans="1:19" x14ac:dyDescent="0.3">
      <c r="C43" s="53"/>
      <c r="D43" s="53"/>
      <c r="E43" s="53"/>
      <c r="F43" s="53"/>
      <c r="G43" s="53"/>
      <c r="H43" s="53"/>
    </row>
  </sheetData>
  <mergeCells count="36">
    <mergeCell ref="C7:D7"/>
    <mergeCell ref="C39:H43"/>
    <mergeCell ref="C38:H38"/>
    <mergeCell ref="A1:T4"/>
    <mergeCell ref="I5:S5"/>
    <mergeCell ref="I8:M8"/>
    <mergeCell ref="A5:B5"/>
    <mergeCell ref="C5:D5"/>
    <mergeCell ref="C6:D6"/>
    <mergeCell ref="A6:B6"/>
    <mergeCell ref="E7:G7"/>
    <mergeCell ref="A34:B34"/>
    <mergeCell ref="C34:D34"/>
    <mergeCell ref="B33:R33"/>
    <mergeCell ref="G34:L34"/>
    <mergeCell ref="A37:B37"/>
    <mergeCell ref="B32:C32"/>
    <mergeCell ref="C37:H37"/>
    <mergeCell ref="P37:S37"/>
    <mergeCell ref="A35:B35"/>
    <mergeCell ref="A36:B36"/>
    <mergeCell ref="C35:H35"/>
    <mergeCell ref="P35:S35"/>
    <mergeCell ref="B29:C29"/>
    <mergeCell ref="B30:C30"/>
    <mergeCell ref="B31:C31"/>
    <mergeCell ref="B24:C24"/>
    <mergeCell ref="B25:C25"/>
    <mergeCell ref="B27:C27"/>
    <mergeCell ref="B28:C28"/>
    <mergeCell ref="B26:C26"/>
    <mergeCell ref="B11:C11"/>
    <mergeCell ref="B10:C10"/>
    <mergeCell ref="B9:C9"/>
    <mergeCell ref="B12:C12"/>
    <mergeCell ref="B13:C13"/>
  </mergeCells>
  <printOptions horizontalCentered="1"/>
  <pageMargins left="0.70866141732283472" right="0.70866141732283472" top="0.74803149606299213" bottom="0.74803149606299213" header="0.31496062992125984" footer="0.31496062992125984"/>
  <pageSetup paperSize="5"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C15-6FB3-4A8E-ACD6-FC48ADEE5FC3}">
  <sheetPr>
    <tabColor rgb="FFFF0000"/>
  </sheetPr>
  <dimension ref="A1:I10"/>
  <sheetViews>
    <sheetView topLeftCell="A4" workbookViewId="0">
      <selection activeCell="F11" sqref="F11"/>
    </sheetView>
  </sheetViews>
  <sheetFormatPr baseColWidth="10" defaultRowHeight="14.4" x14ac:dyDescent="0.3"/>
  <sheetData>
    <row r="1" spans="1:9" x14ac:dyDescent="0.3">
      <c r="A1" s="69" t="s">
        <v>33</v>
      </c>
      <c r="B1" s="69"/>
      <c r="C1" s="69"/>
      <c r="D1" s="69"/>
      <c r="E1" s="69"/>
      <c r="F1" s="69"/>
      <c r="G1" s="69"/>
      <c r="H1" s="69"/>
    </row>
    <row r="3" spans="1:9" ht="32.25" customHeight="1" x14ac:dyDescent="0.3">
      <c r="A3" s="70" t="s">
        <v>34</v>
      </c>
      <c r="B3" s="70"/>
      <c r="C3" s="70"/>
      <c r="D3" s="70"/>
      <c r="E3" s="70"/>
      <c r="F3" s="70"/>
      <c r="G3" s="70"/>
      <c r="H3" s="70"/>
      <c r="I3" s="70"/>
    </row>
    <row r="4" spans="1:9" ht="88.5" customHeight="1" x14ac:dyDescent="0.3">
      <c r="A4" s="67" t="s">
        <v>41</v>
      </c>
      <c r="B4" s="67"/>
      <c r="C4" s="67"/>
      <c r="D4" s="67"/>
      <c r="E4" s="67"/>
      <c r="F4" s="67"/>
      <c r="G4" s="67"/>
      <c r="H4" s="67"/>
      <c r="I4" s="67"/>
    </row>
    <row r="5" spans="1:9" ht="98.25" customHeight="1" x14ac:dyDescent="0.3">
      <c r="A5" s="67" t="s">
        <v>35</v>
      </c>
      <c r="B5" s="67"/>
      <c r="C5" s="67"/>
      <c r="D5" s="67"/>
      <c r="E5" s="67"/>
      <c r="F5" s="67"/>
      <c r="G5" s="67"/>
      <c r="H5" s="67"/>
      <c r="I5" s="67"/>
    </row>
    <row r="6" spans="1:9" ht="157.5" customHeight="1" x14ac:dyDescent="0.3">
      <c r="A6" s="67"/>
      <c r="B6" s="67"/>
      <c r="C6" s="67"/>
      <c r="D6" s="67"/>
      <c r="E6" s="67"/>
      <c r="F6" s="67"/>
      <c r="G6" s="67"/>
      <c r="H6" s="67"/>
      <c r="I6" s="67"/>
    </row>
    <row r="7" spans="1:9" ht="24.75" customHeight="1" x14ac:dyDescent="0.3">
      <c r="A7" s="71" t="s">
        <v>36</v>
      </c>
      <c r="B7" s="71"/>
      <c r="C7" s="71"/>
      <c r="D7" s="71"/>
      <c r="E7" s="71"/>
      <c r="F7" s="71"/>
      <c r="G7" s="71"/>
      <c r="H7" s="71"/>
      <c r="I7" s="71"/>
    </row>
    <row r="8" spans="1:9" ht="110.25" customHeight="1" x14ac:dyDescent="0.3">
      <c r="A8" s="67" t="s">
        <v>37</v>
      </c>
      <c r="B8" s="67"/>
      <c r="C8" s="67"/>
      <c r="D8" s="67"/>
      <c r="E8" s="67"/>
      <c r="F8" s="67"/>
      <c r="G8" s="67"/>
      <c r="H8" s="67"/>
      <c r="I8" s="67"/>
    </row>
    <row r="9" spans="1:9" ht="44.25" customHeight="1" x14ac:dyDescent="0.3">
      <c r="A9" s="67" t="s">
        <v>38</v>
      </c>
      <c r="B9" s="67"/>
      <c r="C9" s="67"/>
      <c r="D9" s="67"/>
      <c r="E9" s="67"/>
      <c r="F9" s="67"/>
      <c r="G9" s="67"/>
      <c r="H9" s="67"/>
      <c r="I9" s="67"/>
    </row>
    <row r="10" spans="1:9" ht="22.5" customHeight="1" x14ac:dyDescent="0.3">
      <c r="A10" s="68" t="s">
        <v>39</v>
      </c>
      <c r="B10" s="68"/>
      <c r="C10" s="68"/>
      <c r="D10" s="68"/>
      <c r="E10" s="68"/>
      <c r="F10" s="68"/>
      <c r="G10" s="68"/>
      <c r="H10" s="68"/>
      <c r="I10" s="68"/>
    </row>
  </sheetData>
  <mergeCells count="9">
    <mergeCell ref="A8:I8"/>
    <mergeCell ref="A9:I9"/>
    <mergeCell ref="A10:I10"/>
    <mergeCell ref="A1:H1"/>
    <mergeCell ref="A3:I3"/>
    <mergeCell ref="A4:I4"/>
    <mergeCell ref="A5:I5"/>
    <mergeCell ref="A6:I6"/>
    <mergeCell ref="A7:I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CC31-E40E-4ED7-A018-C86E2933B60D}">
  <dimension ref="A3:L79"/>
  <sheetViews>
    <sheetView workbookViewId="0">
      <selection activeCell="H86" sqref="H86"/>
    </sheetView>
  </sheetViews>
  <sheetFormatPr baseColWidth="10" defaultRowHeight="14.4" x14ac:dyDescent="0.3"/>
  <cols>
    <col min="2" max="2" width="11.5546875" customWidth="1"/>
  </cols>
  <sheetData>
    <row r="3" spans="1:2" x14ac:dyDescent="0.3">
      <c r="A3" s="76" t="s">
        <v>44</v>
      </c>
    </row>
    <row r="5" spans="1:2" x14ac:dyDescent="0.3">
      <c r="A5" s="76" t="s">
        <v>45</v>
      </c>
    </row>
    <row r="6" spans="1:2" x14ac:dyDescent="0.3">
      <c r="A6" t="s">
        <v>61</v>
      </c>
    </row>
    <row r="7" spans="1:2" x14ac:dyDescent="0.3">
      <c r="A7" t="s">
        <v>46</v>
      </c>
    </row>
    <row r="9" spans="1:2" x14ac:dyDescent="0.3">
      <c r="A9" s="77" t="s">
        <v>62</v>
      </c>
    </row>
    <row r="10" spans="1:2" x14ac:dyDescent="0.3">
      <c r="A10" t="s">
        <v>47</v>
      </c>
    </row>
    <row r="12" spans="1:2" x14ac:dyDescent="0.3">
      <c r="A12" s="77" t="s">
        <v>63</v>
      </c>
    </row>
    <row r="13" spans="1:2" x14ac:dyDescent="0.3">
      <c r="A13" t="s">
        <v>48</v>
      </c>
      <c r="B13" t="s">
        <v>64</v>
      </c>
    </row>
    <row r="14" spans="1:2" x14ac:dyDescent="0.3">
      <c r="A14" t="s">
        <v>49</v>
      </c>
      <c r="B14" t="s">
        <v>50</v>
      </c>
    </row>
    <row r="15" spans="1:2" x14ac:dyDescent="0.3">
      <c r="A15" t="s">
        <v>51</v>
      </c>
      <c r="B15" t="s">
        <v>52</v>
      </c>
    </row>
    <row r="16" spans="1:2" x14ac:dyDescent="0.3">
      <c r="A16" t="s">
        <v>53</v>
      </c>
      <c r="B16" t="s">
        <v>54</v>
      </c>
    </row>
    <row r="17" spans="1:2" x14ac:dyDescent="0.3">
      <c r="A17" t="s">
        <v>55</v>
      </c>
      <c r="B17" t="s">
        <v>56</v>
      </c>
    </row>
    <row r="18" spans="1:2" x14ac:dyDescent="0.3">
      <c r="A18" t="s">
        <v>57</v>
      </c>
      <c r="B18" t="s">
        <v>58</v>
      </c>
    </row>
    <row r="19" spans="1:2" x14ac:dyDescent="0.3">
      <c r="A19" t="s">
        <v>59</v>
      </c>
      <c r="B19" t="s">
        <v>60</v>
      </c>
    </row>
    <row r="21" spans="1:2" x14ac:dyDescent="0.3">
      <c r="A21" s="77" t="s">
        <v>85</v>
      </c>
    </row>
    <row r="22" spans="1:2" x14ac:dyDescent="0.3">
      <c r="A22" t="s">
        <v>65</v>
      </c>
      <c r="B22" t="s">
        <v>66</v>
      </c>
    </row>
    <row r="23" spans="1:2" x14ac:dyDescent="0.3">
      <c r="A23" t="s">
        <v>67</v>
      </c>
      <c r="B23" t="s">
        <v>68</v>
      </c>
    </row>
    <row r="24" spans="1:2" x14ac:dyDescent="0.3">
      <c r="A24" t="s">
        <v>69</v>
      </c>
      <c r="B24" t="s">
        <v>70</v>
      </c>
    </row>
    <row r="25" spans="1:2" x14ac:dyDescent="0.3">
      <c r="A25" t="s">
        <v>71</v>
      </c>
      <c r="B25" t="s">
        <v>72</v>
      </c>
    </row>
    <row r="26" spans="1:2" x14ac:dyDescent="0.3">
      <c r="A26" t="s">
        <v>73</v>
      </c>
    </row>
    <row r="27" spans="1:2" x14ac:dyDescent="0.3">
      <c r="A27" t="s">
        <v>74</v>
      </c>
    </row>
    <row r="28" spans="1:2" x14ac:dyDescent="0.3">
      <c r="A28" t="s">
        <v>75</v>
      </c>
    </row>
    <row r="30" spans="1:2" x14ac:dyDescent="0.3">
      <c r="A30" s="76" t="s">
        <v>76</v>
      </c>
    </row>
    <row r="32" spans="1:2" x14ac:dyDescent="0.3">
      <c r="A32" s="77" t="s">
        <v>103</v>
      </c>
    </row>
    <row r="33" spans="1:1" x14ac:dyDescent="0.3">
      <c r="A33" t="s">
        <v>78</v>
      </c>
    </row>
    <row r="34" spans="1:1" x14ac:dyDescent="0.3">
      <c r="A34" t="s">
        <v>79</v>
      </c>
    </row>
    <row r="35" spans="1:1" x14ac:dyDescent="0.3">
      <c r="A35" t="s">
        <v>80</v>
      </c>
    </row>
    <row r="36" spans="1:1" x14ac:dyDescent="0.3">
      <c r="A36" t="s">
        <v>81</v>
      </c>
    </row>
    <row r="37" spans="1:1" x14ac:dyDescent="0.3">
      <c r="A37" t="s">
        <v>82</v>
      </c>
    </row>
    <row r="38" spans="1:1" x14ac:dyDescent="0.3">
      <c r="A38" t="s">
        <v>83</v>
      </c>
    </row>
    <row r="40" spans="1:1" x14ac:dyDescent="0.3">
      <c r="A40" s="77" t="s">
        <v>104</v>
      </c>
    </row>
    <row r="41" spans="1:1" x14ac:dyDescent="0.3">
      <c r="A41" t="s">
        <v>77</v>
      </c>
    </row>
    <row r="42" spans="1:1" x14ac:dyDescent="0.3">
      <c r="A42" t="s">
        <v>84</v>
      </c>
    </row>
    <row r="43" spans="1:1" x14ac:dyDescent="0.3">
      <c r="A43" t="s">
        <v>101</v>
      </c>
    </row>
    <row r="44" spans="1:1" x14ac:dyDescent="0.3">
      <c r="A44" t="s">
        <v>102</v>
      </c>
    </row>
    <row r="45" spans="1:1" x14ac:dyDescent="0.3">
      <c r="A45" t="s">
        <v>86</v>
      </c>
    </row>
    <row r="46" spans="1:1" x14ac:dyDescent="0.3">
      <c r="A46" t="s">
        <v>87</v>
      </c>
    </row>
    <row r="48" spans="1:1" x14ac:dyDescent="0.3">
      <c r="A48" s="77" t="s">
        <v>88</v>
      </c>
    </row>
    <row r="49" spans="1:12" x14ac:dyDescent="0.3">
      <c r="A49" t="s">
        <v>89</v>
      </c>
    </row>
    <row r="50" spans="1:12" x14ac:dyDescent="0.3">
      <c r="A50" t="s">
        <v>90</v>
      </c>
    </row>
    <row r="52" spans="1:12" x14ac:dyDescent="0.3">
      <c r="A52" s="77" t="s">
        <v>91</v>
      </c>
    </row>
    <row r="53" spans="1:12" x14ac:dyDescent="0.3">
      <c r="A53" t="s">
        <v>92</v>
      </c>
    </row>
    <row r="54" spans="1:12" x14ac:dyDescent="0.3">
      <c r="A54" t="s">
        <v>93</v>
      </c>
    </row>
    <row r="55" spans="1:12" x14ac:dyDescent="0.3">
      <c r="A55" t="s">
        <v>94</v>
      </c>
    </row>
    <row r="56" spans="1:12" x14ac:dyDescent="0.3">
      <c r="A56" t="s">
        <v>95</v>
      </c>
    </row>
    <row r="58" spans="1:12" x14ac:dyDescent="0.3">
      <c r="A58" s="77" t="s">
        <v>105</v>
      </c>
    </row>
    <row r="59" spans="1:12" x14ac:dyDescent="0.3">
      <c r="A59" t="s">
        <v>96</v>
      </c>
    </row>
    <row r="60" spans="1:12" x14ac:dyDescent="0.3">
      <c r="C60" s="75"/>
    </row>
    <row r="61" spans="1:12" x14ac:dyDescent="0.3">
      <c r="A61" t="s">
        <v>97</v>
      </c>
      <c r="C61" s="75"/>
      <c r="L61" s="75">
        <v>21.45</v>
      </c>
    </row>
    <row r="62" spans="1:12" x14ac:dyDescent="0.3">
      <c r="A62" t="s">
        <v>98</v>
      </c>
      <c r="H62" s="75"/>
      <c r="L62" s="75">
        <v>34.65</v>
      </c>
    </row>
    <row r="63" spans="1:12" x14ac:dyDescent="0.3">
      <c r="A63" t="s">
        <v>99</v>
      </c>
      <c r="H63" s="75"/>
      <c r="L63" s="75">
        <v>44.7</v>
      </c>
    </row>
    <row r="64" spans="1:12" x14ac:dyDescent="0.3">
      <c r="A64" t="s">
        <v>100</v>
      </c>
      <c r="H64" s="75"/>
      <c r="J64" s="75"/>
      <c r="L64" s="75">
        <v>105.8</v>
      </c>
    </row>
    <row r="65" spans="1:12" x14ac:dyDescent="0.3">
      <c r="A65" t="s">
        <v>106</v>
      </c>
      <c r="L65" s="75">
        <v>49.35</v>
      </c>
    </row>
    <row r="67" spans="1:12" x14ac:dyDescent="0.3">
      <c r="A67" t="s">
        <v>107</v>
      </c>
    </row>
    <row r="68" spans="1:12" x14ac:dyDescent="0.3">
      <c r="A68" t="s">
        <v>108</v>
      </c>
    </row>
    <row r="69" spans="1:12" x14ac:dyDescent="0.3">
      <c r="A69" t="s">
        <v>109</v>
      </c>
    </row>
    <row r="71" spans="1:12" x14ac:dyDescent="0.3">
      <c r="A71" s="77" t="s">
        <v>114</v>
      </c>
    </row>
    <row r="72" spans="1:12" x14ac:dyDescent="0.3">
      <c r="A72" t="s">
        <v>43</v>
      </c>
    </row>
    <row r="74" spans="1:12" x14ac:dyDescent="0.3">
      <c r="A74" s="77" t="s">
        <v>115</v>
      </c>
    </row>
    <row r="75" spans="1:12" x14ac:dyDescent="0.3">
      <c r="A75" t="s">
        <v>110</v>
      </c>
    </row>
    <row r="76" spans="1:12" x14ac:dyDescent="0.3">
      <c r="A76" t="s">
        <v>111</v>
      </c>
    </row>
    <row r="77" spans="1:12" x14ac:dyDescent="0.3">
      <c r="A77" t="s">
        <v>112</v>
      </c>
    </row>
    <row r="79" spans="1:12" x14ac:dyDescent="0.3">
      <c r="A79" t="s">
        <v>113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Formulaire</vt:lpstr>
      <vt:lpstr>Directives</vt:lpstr>
      <vt:lpstr>Politique</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Caroline Trudeau</cp:lastModifiedBy>
  <cp:lastPrinted>2024-04-03T20:04:03Z</cp:lastPrinted>
  <dcterms:created xsi:type="dcterms:W3CDTF">2008-08-27T15:38:12Z</dcterms:created>
  <dcterms:modified xsi:type="dcterms:W3CDTF">2025-05-27T17:27:44Z</dcterms:modified>
</cp:coreProperties>
</file>